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對系所的整體滿意度" sheetId="1" r:id="rId1"/>
    <sheet name="系所對學生的幫助" sheetId="2" r:id="rId2"/>
    <sheet name="是否推薦本所" sheetId="3" r:id="rId3"/>
  </sheets>
  <definedNames>
    <definedName name="_xlnm.Print_Area" localSheetId="1">'系所對學生的幫助'!$A$1:$F$42</definedName>
    <definedName name="_xlnm.Print_Area" localSheetId="0">'對系所的整體滿意度'!$A$1:$R$36</definedName>
  </definedNames>
  <calcPr fullCalcOnLoad="1"/>
</workbook>
</file>

<file path=xl/sharedStrings.xml><?xml version="1.0" encoding="utf-8"?>
<sst xmlns="http://schemas.openxmlformats.org/spreadsheetml/2006/main" count="48" uniqueCount="37">
  <si>
    <t>滿意以上</t>
  </si>
  <si>
    <t>普通</t>
  </si>
  <si>
    <t>不滿意以下</t>
  </si>
  <si>
    <t>總和</t>
  </si>
  <si>
    <t>整體滿意度</t>
  </si>
  <si>
    <t>1.所上行政人員的服務品質</t>
  </si>
  <si>
    <t>2.所上提拱給學生的學習協助</t>
  </si>
  <si>
    <t>3.所上師資素質與專長</t>
  </si>
  <si>
    <t>4.所上教師親切、隨和</t>
  </si>
  <si>
    <t>5.所上教師教學專業表現</t>
  </si>
  <si>
    <t>6.所上教師教學態度、熱忱</t>
  </si>
  <si>
    <t>7.所上教師授課內容與課程名稱的一致性</t>
  </si>
  <si>
    <t>8.所上教師授課要求及評量</t>
  </si>
  <si>
    <t>9.所上整體課程的種類、數量</t>
  </si>
  <si>
    <t>10.所上選修課程的種類、數量</t>
  </si>
  <si>
    <t>11.所上必修課程的種類、數量</t>
  </si>
  <si>
    <t>12.所上的修課規定</t>
  </si>
  <si>
    <t>13.所上學術研究風氣</t>
  </si>
  <si>
    <t>14.所上的修業年限規定</t>
  </si>
  <si>
    <t>15.所上教師對您的論文指導</t>
  </si>
  <si>
    <t>16.所上師生互動關係</t>
  </si>
  <si>
    <t>17.所上同學互動關係</t>
  </si>
  <si>
    <t>普通</t>
  </si>
  <si>
    <t>總和</t>
  </si>
  <si>
    <r>
      <rPr>
        <b/>
        <sz val="14"/>
        <color indexed="10"/>
        <rFont val="微軟正黑體"/>
        <family val="2"/>
      </rPr>
      <t>數學教育教學碩士班</t>
    </r>
    <r>
      <rPr>
        <b/>
        <sz val="14"/>
        <color indexed="8"/>
        <rFont val="微軟正黑體"/>
        <family val="2"/>
      </rPr>
      <t xml:space="preserve">   畢業生問卷分析 -- 對系所的整體滿意度</t>
    </r>
  </si>
  <si>
    <t>對學生的幫助</t>
  </si>
  <si>
    <t>18.就讀本所對你的工作表現</t>
  </si>
  <si>
    <t>19.就讀本所對你的專業知能</t>
  </si>
  <si>
    <t>有幫助以上</t>
  </si>
  <si>
    <t>沒幫助以下</t>
  </si>
  <si>
    <r>
      <rPr>
        <b/>
        <sz val="14"/>
        <color indexed="10"/>
        <rFont val="微軟正黑體"/>
        <family val="2"/>
      </rPr>
      <t>數學教育教學碩士班</t>
    </r>
    <r>
      <rPr>
        <b/>
        <sz val="14"/>
        <color indexed="8"/>
        <rFont val="微軟正黑體"/>
        <family val="2"/>
      </rPr>
      <t xml:space="preserve">   畢業生問卷分析 -- 系所對學生的幫助</t>
    </r>
  </si>
  <si>
    <t>是否推薦本所</t>
  </si>
  <si>
    <t>20.如果可以重來，您是否仍會就讀本所</t>
  </si>
  <si>
    <t>21.如果有機會，您是否願意推薦他人就讀本所</t>
  </si>
  <si>
    <t>應該會以上</t>
  </si>
  <si>
    <t>應該不會以下</t>
  </si>
  <si>
    <r>
      <rPr>
        <b/>
        <sz val="14"/>
        <color indexed="10"/>
        <rFont val="微軟正黑體"/>
        <family val="2"/>
      </rPr>
      <t>數學教育教學碩士班</t>
    </r>
    <r>
      <rPr>
        <b/>
        <sz val="14"/>
        <color indexed="8"/>
        <rFont val="微軟正黑體"/>
        <family val="2"/>
      </rPr>
      <t xml:space="preserve">   畢業生問卷分析 -- 是否推薦本所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</si>
</sst>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8"/>
      <color indexed="8"/>
      <name val="華康隸書體W7"/>
      <family val="4"/>
    </font>
    <font>
      <b/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9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9" fontId="40" fillId="0" borderId="14" xfId="0" applyNumberFormat="1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9" fontId="40" fillId="0" borderId="16" xfId="0" applyNumberFormat="1" applyFont="1" applyBorder="1" applyAlignment="1">
      <alignment vertical="center"/>
    </xf>
    <xf numFmtId="9" fontId="40" fillId="0" borderId="17" xfId="0" applyNumberFormat="1" applyFont="1" applyBorder="1" applyAlignment="1">
      <alignment vertical="center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整體滿意度</a:t>
            </a:r>
          </a:p>
        </c:rich>
      </c:tx>
      <c:layout>
        <c:manualLayout>
          <c:xMode val="factor"/>
          <c:yMode val="factor"/>
          <c:x val="-0.000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86"/>
          <c:w val="0.977"/>
          <c:h val="0.86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'對系所的整體滿意度'!$A$7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'對系所的整體滿意度'!$B$7:$R$7</c:f>
              <c:numCache/>
            </c:numRef>
          </c:val>
        </c:ser>
        <c:ser>
          <c:idx val="1"/>
          <c:order val="1"/>
          <c:tx>
            <c:strRef>
              <c:f>'對系所的整體滿意度'!$A$8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'對系所的整體滿意度'!$B$8:$R$8</c:f>
              <c:numCache/>
            </c:numRef>
          </c:val>
        </c:ser>
        <c:ser>
          <c:idx val="2"/>
          <c:order val="2"/>
          <c:tx>
            <c:strRef>
              <c:f>'對系所的整體滿意度'!$A$9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'對系所的整體滿意度'!$B$2:$R$2</c:f>
              <c:strCache/>
            </c:strRef>
          </c:cat>
          <c:val>
            <c:numRef>
              <c:f>'對系所的整體滿意度'!$B$9:$R$9</c:f>
              <c:numCache/>
            </c:numRef>
          </c:val>
        </c:ser>
        <c:overlap val="100"/>
        <c:axId val="46229644"/>
        <c:axId val="13413613"/>
      </c:bar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 val="autoZero"/>
        <c:auto val="1"/>
        <c:lblOffset val="100"/>
        <c:tickLblSkip val="1"/>
        <c:noMultiLvlLbl val="0"/>
      </c:catAx>
      <c:valAx>
        <c:axId val="13413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296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對學生的幫助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915"/>
          <c:w val="0.94775"/>
          <c:h val="0.9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'系所對學生的幫助'!$B$7</c:f>
              <c:strCache>
                <c:ptCount val="1"/>
                <c:pt idx="0">
                  <c:v>有幫助以上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'系所對學生的幫助'!$C$7:$D$7</c:f>
              <c:numCache/>
            </c:numRef>
          </c:val>
        </c:ser>
        <c:ser>
          <c:idx val="1"/>
          <c:order val="1"/>
          <c:tx>
            <c:strRef>
              <c:f>'系所對學生的幫助'!$B$8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'系所對學生的幫助'!$C$8:$D$8</c:f>
              <c:numCache/>
            </c:numRef>
          </c:val>
        </c:ser>
        <c:ser>
          <c:idx val="2"/>
          <c:order val="2"/>
          <c:tx>
            <c:strRef>
              <c:f>'系所對學生的幫助'!$B$9</c:f>
              <c:strCache>
                <c:ptCount val="1"/>
                <c:pt idx="0">
                  <c:v>沒幫助以下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'系所對學生的幫助'!$C$2:$D$2</c:f>
              <c:strCache/>
            </c:strRef>
          </c:cat>
          <c:val>
            <c:numRef>
              <c:f>'系所對學生的幫助'!$C$9:$D$9</c:f>
              <c:numCache/>
            </c:numRef>
          </c:val>
        </c:ser>
        <c:overlap val="100"/>
        <c:gapWidth val="95"/>
        <c:axId val="53613654"/>
        <c:axId val="12760839"/>
      </c:bar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136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是否推薦本所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035"/>
          <c:w val="0.9595"/>
          <c:h val="0.926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'是否推薦本所'!$B$7</c:f>
              <c:strCache>
                <c:ptCount val="1"/>
                <c:pt idx="0">
                  <c:v>應該會以上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'是否推薦本所'!$C$2:$D$2</c:f>
              <c:strCache/>
            </c:strRef>
          </c:cat>
          <c:val>
            <c:numRef>
              <c:f>'是否推薦本所'!$C$7:$D$7</c:f>
              <c:numCache/>
            </c:numRef>
          </c:val>
        </c:ser>
        <c:ser>
          <c:idx val="0"/>
          <c:order val="1"/>
          <c:tx>
            <c:strRef>
              <c:f>'是否推薦本所'!$B$8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'是否推薦本所'!$C$8:$D$8</c:f>
              <c:numCache/>
            </c:numRef>
          </c:val>
        </c:ser>
        <c:ser>
          <c:idx val="2"/>
          <c:order val="2"/>
          <c:tx>
            <c:strRef>
              <c:f>'是否推薦本所'!$B$9</c:f>
              <c:strCache>
                <c:ptCount val="1"/>
                <c:pt idx="0">
                  <c:v>應該不會以下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'是否推薦本所'!$C$9:$D$9</c:f>
              <c:numCache/>
            </c:numRef>
          </c:val>
        </c:ser>
        <c:overlap val="100"/>
        <c:gapWidth val="95"/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 val="autoZero"/>
        <c:auto val="1"/>
        <c:lblOffset val="100"/>
        <c:tickLblSkip val="1"/>
        <c:noMultiLvlLbl val="0"/>
      </c:catAx>
      <c:valAx>
        <c:axId val="26995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6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</xdr:row>
      <xdr:rowOff>114300</xdr:rowOff>
    </xdr:from>
    <xdr:to>
      <xdr:col>16</xdr:col>
      <xdr:colOff>447675</xdr:colOff>
      <xdr:row>34</xdr:row>
      <xdr:rowOff>9525</xdr:rowOff>
    </xdr:to>
    <xdr:graphicFrame>
      <xdr:nvGraphicFramePr>
        <xdr:cNvPr id="1" name="圖表 1"/>
        <xdr:cNvGraphicFramePr/>
      </xdr:nvGraphicFramePr>
      <xdr:xfrm>
        <a:off x="361950" y="4295775"/>
        <a:ext cx="112395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12</xdr:row>
      <xdr:rowOff>85725</xdr:rowOff>
    </xdr:from>
    <xdr:to>
      <xdr:col>4</xdr:col>
      <xdr:colOff>704850</xdr:colOff>
      <xdr:row>33</xdr:row>
      <xdr:rowOff>114300</xdr:rowOff>
    </xdr:to>
    <xdr:graphicFrame>
      <xdr:nvGraphicFramePr>
        <xdr:cNvPr id="1" name="圖表 3"/>
        <xdr:cNvGraphicFramePr/>
      </xdr:nvGraphicFramePr>
      <xdr:xfrm>
        <a:off x="228600" y="3895725"/>
        <a:ext cx="47529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11</xdr:row>
      <xdr:rowOff>114300</xdr:rowOff>
    </xdr:from>
    <xdr:to>
      <xdr:col>4</xdr:col>
      <xdr:colOff>485775</xdr:colOff>
      <xdr:row>30</xdr:row>
      <xdr:rowOff>66675</xdr:rowOff>
    </xdr:to>
    <xdr:graphicFrame>
      <xdr:nvGraphicFramePr>
        <xdr:cNvPr id="1" name="圖表 9"/>
        <xdr:cNvGraphicFramePr/>
      </xdr:nvGraphicFramePr>
      <xdr:xfrm>
        <a:off x="257175" y="3990975"/>
        <a:ext cx="6076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selection activeCell="A3" sqref="A3:IV3"/>
    </sheetView>
  </sheetViews>
  <sheetFormatPr defaultColWidth="9.00390625" defaultRowHeight="15.75"/>
  <cols>
    <col min="1" max="1" width="11.375" style="1" customWidth="1"/>
    <col min="2" max="16384" width="9.00390625" style="1" customWidth="1"/>
  </cols>
  <sheetData>
    <row r="1" spans="1:18" ht="37.5" customHeight="1">
      <c r="A1" s="6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87" customHeight="1">
      <c r="A2" s="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5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5" t="s">
        <v>18</v>
      </c>
      <c r="P2" s="5" t="s">
        <v>19</v>
      </c>
      <c r="Q2" s="5" t="s">
        <v>20</v>
      </c>
      <c r="R2" s="5" t="s">
        <v>21</v>
      </c>
    </row>
    <row r="3" spans="1:18" ht="24.75" customHeight="1">
      <c r="A3" s="2" t="s">
        <v>0</v>
      </c>
      <c r="B3" s="2">
        <v>5</v>
      </c>
      <c r="C3" s="2">
        <v>5</v>
      </c>
      <c r="D3" s="2">
        <v>5</v>
      </c>
      <c r="E3" s="2">
        <v>6</v>
      </c>
      <c r="F3" s="2">
        <v>6</v>
      </c>
      <c r="G3" s="2">
        <v>6</v>
      </c>
      <c r="H3" s="2">
        <v>5</v>
      </c>
      <c r="I3" s="2">
        <v>6</v>
      </c>
      <c r="J3" s="2">
        <v>6</v>
      </c>
      <c r="K3" s="2">
        <v>6</v>
      </c>
      <c r="L3" s="2">
        <v>6</v>
      </c>
      <c r="M3" s="2">
        <v>6</v>
      </c>
      <c r="N3" s="2">
        <v>5</v>
      </c>
      <c r="O3" s="2">
        <v>4</v>
      </c>
      <c r="P3" s="2">
        <v>6</v>
      </c>
      <c r="Q3" s="2">
        <v>6</v>
      </c>
      <c r="R3" s="2">
        <v>6</v>
      </c>
    </row>
    <row r="4" spans="1:18" ht="24.75" customHeight="1">
      <c r="A4" s="2" t="s">
        <v>1</v>
      </c>
      <c r="B4" s="2">
        <v>1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2</v>
      </c>
      <c r="P4" s="2">
        <v>0</v>
      </c>
      <c r="Q4" s="2">
        <v>0</v>
      </c>
      <c r="R4" s="2">
        <v>0</v>
      </c>
    </row>
    <row r="5" spans="1:18" ht="24.75" customHeight="1">
      <c r="A5" s="2" t="s">
        <v>2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</row>
    <row r="6" spans="1:18" ht="24.75" customHeight="1">
      <c r="A6" s="2" t="s">
        <v>3</v>
      </c>
      <c r="B6" s="2">
        <f aca="true" t="shared" si="0" ref="B6:I6">SUM(B3:B5)</f>
        <v>6</v>
      </c>
      <c r="C6" s="2">
        <f t="shared" si="0"/>
        <v>6</v>
      </c>
      <c r="D6" s="2">
        <f t="shared" si="0"/>
        <v>6</v>
      </c>
      <c r="E6" s="2">
        <f t="shared" si="0"/>
        <v>6</v>
      </c>
      <c r="F6" s="2">
        <f t="shared" si="0"/>
        <v>6</v>
      </c>
      <c r="G6" s="2">
        <f t="shared" si="0"/>
        <v>6</v>
      </c>
      <c r="H6" s="2">
        <f t="shared" si="0"/>
        <v>6</v>
      </c>
      <c r="I6" s="2">
        <f t="shared" si="0"/>
        <v>6</v>
      </c>
      <c r="J6" s="2">
        <f aca="true" t="shared" si="1" ref="J6:R6">SUM(J3:J5)</f>
        <v>6</v>
      </c>
      <c r="K6" s="2">
        <f t="shared" si="1"/>
        <v>6</v>
      </c>
      <c r="L6" s="2">
        <f t="shared" si="1"/>
        <v>6</v>
      </c>
      <c r="M6" s="2">
        <f t="shared" si="1"/>
        <v>6</v>
      </c>
      <c r="N6" s="2">
        <f t="shared" si="1"/>
        <v>6</v>
      </c>
      <c r="O6" s="2">
        <f t="shared" si="1"/>
        <v>6</v>
      </c>
      <c r="P6" s="2">
        <f t="shared" si="1"/>
        <v>6</v>
      </c>
      <c r="Q6" s="2">
        <f t="shared" si="1"/>
        <v>6</v>
      </c>
      <c r="R6" s="2">
        <f t="shared" si="1"/>
        <v>6</v>
      </c>
    </row>
    <row r="7" spans="1:18" ht="24.75" customHeight="1">
      <c r="A7" s="2" t="s">
        <v>0</v>
      </c>
      <c r="B7" s="3">
        <f aca="true" t="shared" si="2" ref="B7:I7">B3/B6</f>
        <v>0.8333333333333334</v>
      </c>
      <c r="C7" s="3">
        <f t="shared" si="2"/>
        <v>0.8333333333333334</v>
      </c>
      <c r="D7" s="3">
        <f t="shared" si="2"/>
        <v>0.8333333333333334</v>
      </c>
      <c r="E7" s="3">
        <f t="shared" si="2"/>
        <v>1</v>
      </c>
      <c r="F7" s="3">
        <f t="shared" si="2"/>
        <v>1</v>
      </c>
      <c r="G7" s="3">
        <f t="shared" si="2"/>
        <v>1</v>
      </c>
      <c r="H7" s="3">
        <f t="shared" si="2"/>
        <v>0.8333333333333334</v>
      </c>
      <c r="I7" s="3">
        <f t="shared" si="2"/>
        <v>1</v>
      </c>
      <c r="J7" s="3">
        <f aca="true" t="shared" si="3" ref="J7:R7">J3/J6</f>
        <v>1</v>
      </c>
      <c r="K7" s="3">
        <f t="shared" si="3"/>
        <v>1</v>
      </c>
      <c r="L7" s="3">
        <f t="shared" si="3"/>
        <v>1</v>
      </c>
      <c r="M7" s="3">
        <f t="shared" si="3"/>
        <v>1</v>
      </c>
      <c r="N7" s="3">
        <f t="shared" si="3"/>
        <v>0.8333333333333334</v>
      </c>
      <c r="O7" s="3">
        <f t="shared" si="3"/>
        <v>0.6666666666666666</v>
      </c>
      <c r="P7" s="3">
        <f t="shared" si="3"/>
        <v>1</v>
      </c>
      <c r="Q7" s="3">
        <f t="shared" si="3"/>
        <v>1</v>
      </c>
      <c r="R7" s="3">
        <f t="shared" si="3"/>
        <v>1</v>
      </c>
    </row>
    <row r="8" spans="1:18" ht="24.75" customHeight="1">
      <c r="A8" s="2" t="s">
        <v>1</v>
      </c>
      <c r="B8" s="3">
        <f>B4/B6</f>
        <v>0.16666666666666666</v>
      </c>
      <c r="C8" s="3">
        <f aca="true" t="shared" si="4" ref="C8:R8">C4/C6</f>
        <v>0.16666666666666666</v>
      </c>
      <c r="D8" s="3">
        <f t="shared" si="4"/>
        <v>0.16666666666666666</v>
      </c>
      <c r="E8" s="3">
        <f t="shared" si="4"/>
        <v>0</v>
      </c>
      <c r="F8" s="3">
        <f t="shared" si="4"/>
        <v>0</v>
      </c>
      <c r="G8" s="3">
        <f t="shared" si="4"/>
        <v>0</v>
      </c>
      <c r="H8" s="3">
        <f t="shared" si="4"/>
        <v>0.16666666666666666</v>
      </c>
      <c r="I8" s="3">
        <f t="shared" si="4"/>
        <v>0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3">
        <f t="shared" si="4"/>
        <v>0.16666666666666666</v>
      </c>
      <c r="O8" s="3">
        <f t="shared" si="4"/>
        <v>0.3333333333333333</v>
      </c>
      <c r="P8" s="3">
        <f t="shared" si="4"/>
        <v>0</v>
      </c>
      <c r="Q8" s="3">
        <f t="shared" si="4"/>
        <v>0</v>
      </c>
      <c r="R8" s="3">
        <f t="shared" si="4"/>
        <v>0</v>
      </c>
    </row>
    <row r="9" spans="1:18" ht="24.75" customHeight="1">
      <c r="A9" s="2" t="s">
        <v>2</v>
      </c>
      <c r="B9" s="3">
        <f>B5/B6</f>
        <v>0</v>
      </c>
      <c r="C9" s="3">
        <f aca="true" t="shared" si="5" ref="C9:R9">C5/C6</f>
        <v>0</v>
      </c>
      <c r="D9" s="3">
        <f t="shared" si="5"/>
        <v>0</v>
      </c>
      <c r="E9" s="3">
        <f t="shared" si="5"/>
        <v>0</v>
      </c>
      <c r="F9" s="3">
        <f t="shared" si="5"/>
        <v>0</v>
      </c>
      <c r="G9" s="3">
        <f t="shared" si="5"/>
        <v>0</v>
      </c>
      <c r="H9" s="3">
        <f t="shared" si="5"/>
        <v>0</v>
      </c>
      <c r="I9" s="3">
        <f t="shared" si="5"/>
        <v>0</v>
      </c>
      <c r="J9" s="3">
        <f t="shared" si="5"/>
        <v>0</v>
      </c>
      <c r="K9" s="3">
        <f t="shared" si="5"/>
        <v>0</v>
      </c>
      <c r="L9" s="3">
        <f t="shared" si="5"/>
        <v>0</v>
      </c>
      <c r="M9" s="3">
        <f t="shared" si="5"/>
        <v>0</v>
      </c>
      <c r="N9" s="3">
        <f t="shared" si="5"/>
        <v>0</v>
      </c>
      <c r="O9" s="3">
        <f t="shared" si="5"/>
        <v>0</v>
      </c>
      <c r="P9" s="3">
        <f t="shared" si="5"/>
        <v>0</v>
      </c>
      <c r="Q9" s="3">
        <f t="shared" si="5"/>
        <v>0</v>
      </c>
      <c r="R9" s="3">
        <f t="shared" si="5"/>
        <v>0</v>
      </c>
    </row>
  </sheetData>
  <sheetProtection/>
  <mergeCells count="1">
    <mergeCell ref="A1:R1"/>
  </mergeCells>
  <printOptions/>
  <pageMargins left="0.7086614173228347" right="0.7086614173228347" top="0.3937007874015748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9">
      <selection activeCell="D4" sqref="D4"/>
    </sheetView>
  </sheetViews>
  <sheetFormatPr defaultColWidth="9.00390625" defaultRowHeight="15.75"/>
  <cols>
    <col min="1" max="1" width="9.00390625" style="1" customWidth="1"/>
    <col min="2" max="2" width="15.875" style="1" customWidth="1"/>
    <col min="3" max="4" width="15.625" style="1" customWidth="1"/>
    <col min="5" max="5" width="10.375" style="1" customWidth="1"/>
    <col min="6" max="16384" width="9.00390625" style="1" customWidth="1"/>
  </cols>
  <sheetData>
    <row r="1" spans="1:5" ht="34.5" customHeight="1" thickBot="1">
      <c r="A1" s="17" t="s">
        <v>30</v>
      </c>
      <c r="B1" s="17"/>
      <c r="C1" s="17"/>
      <c r="D1" s="17"/>
      <c r="E1" s="17"/>
    </row>
    <row r="2" spans="2:4" ht="45" customHeight="1">
      <c r="B2" s="8" t="s">
        <v>25</v>
      </c>
      <c r="C2" s="15" t="s">
        <v>26</v>
      </c>
      <c r="D2" s="16" t="s">
        <v>27</v>
      </c>
    </row>
    <row r="3" spans="2:4" ht="24.75" customHeight="1">
      <c r="B3" s="9" t="s">
        <v>28</v>
      </c>
      <c r="C3" s="2">
        <v>5</v>
      </c>
      <c r="D3" s="10">
        <v>6</v>
      </c>
    </row>
    <row r="4" spans="2:4" ht="24.75" customHeight="1">
      <c r="B4" s="9" t="s">
        <v>22</v>
      </c>
      <c r="C4" s="2">
        <v>1</v>
      </c>
      <c r="D4" s="10">
        <v>0</v>
      </c>
    </row>
    <row r="5" spans="2:4" ht="24.75" customHeight="1">
      <c r="B5" s="9" t="s">
        <v>29</v>
      </c>
      <c r="C5" s="2">
        <v>0</v>
      </c>
      <c r="D5" s="10">
        <v>0</v>
      </c>
    </row>
    <row r="6" spans="2:4" ht="24.75" customHeight="1">
      <c r="B6" s="9" t="s">
        <v>23</v>
      </c>
      <c r="C6" s="2">
        <f>SUM(C3:C5)</f>
        <v>6</v>
      </c>
      <c r="D6" s="10">
        <f>SUM(D3:D5)</f>
        <v>6</v>
      </c>
    </row>
    <row r="7" spans="2:4" ht="24.75" customHeight="1">
      <c r="B7" s="9" t="s">
        <v>28</v>
      </c>
      <c r="C7" s="3">
        <f>C3/C6</f>
        <v>0.8333333333333334</v>
      </c>
      <c r="D7" s="11">
        <f>D3/D6</f>
        <v>1</v>
      </c>
    </row>
    <row r="8" spans="2:4" ht="24.75" customHeight="1">
      <c r="B8" s="9" t="s">
        <v>22</v>
      </c>
      <c r="C8" s="3">
        <f>C4/C6</f>
        <v>0.16666666666666666</v>
      </c>
      <c r="D8" s="11">
        <f>D4/D6</f>
        <v>0</v>
      </c>
    </row>
    <row r="9" spans="2:4" ht="24.75" customHeight="1" thickBot="1">
      <c r="B9" s="12" t="s">
        <v>29</v>
      </c>
      <c r="C9" s="13">
        <f>C5/C6</f>
        <v>0</v>
      </c>
      <c r="D9" s="14">
        <f>D5/D6</f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22">
      <selection activeCell="B32" sqref="B32"/>
    </sheetView>
  </sheetViews>
  <sheetFormatPr defaultColWidth="9.00390625" defaultRowHeight="15.75"/>
  <cols>
    <col min="1" max="1" width="9.00390625" style="1" customWidth="1"/>
    <col min="2" max="2" width="16.50390625" style="1" customWidth="1"/>
    <col min="3" max="4" width="25.625" style="1" customWidth="1"/>
    <col min="5" max="16384" width="9.00390625" style="1" customWidth="1"/>
  </cols>
  <sheetData>
    <row r="1" ht="42" customHeight="1">
      <c r="B1" s="7" t="s">
        <v>36</v>
      </c>
    </row>
    <row r="2" spans="2:4" ht="58.5" customHeight="1">
      <c r="B2" s="2" t="s">
        <v>31</v>
      </c>
      <c r="C2" s="18" t="s">
        <v>32</v>
      </c>
      <c r="D2" s="18" t="s">
        <v>33</v>
      </c>
    </row>
    <row r="3" spans="2:4" ht="24.75" customHeight="1">
      <c r="B3" s="2" t="s">
        <v>34</v>
      </c>
      <c r="C3" s="2">
        <v>6</v>
      </c>
      <c r="D3" s="2">
        <v>6</v>
      </c>
    </row>
    <row r="4" spans="2:4" ht="24.75" customHeight="1">
      <c r="B4" s="2" t="s">
        <v>22</v>
      </c>
      <c r="C4" s="2">
        <v>0</v>
      </c>
      <c r="D4" s="2">
        <v>0</v>
      </c>
    </row>
    <row r="5" spans="2:4" ht="24.75" customHeight="1">
      <c r="B5" s="2" t="s">
        <v>35</v>
      </c>
      <c r="C5" s="2">
        <v>0</v>
      </c>
      <c r="D5" s="2">
        <v>0</v>
      </c>
    </row>
    <row r="6" spans="2:4" ht="24.75" customHeight="1">
      <c r="B6" s="2" t="s">
        <v>23</v>
      </c>
      <c r="C6" s="2">
        <f>SUM(C3:C5)</f>
        <v>6</v>
      </c>
      <c r="D6" s="2">
        <f>SUM(D3:D5)</f>
        <v>6</v>
      </c>
    </row>
    <row r="7" spans="2:4" ht="24.75" customHeight="1">
      <c r="B7" s="2" t="s">
        <v>34</v>
      </c>
      <c r="C7" s="3">
        <f>C3/C6</f>
        <v>1</v>
      </c>
      <c r="D7" s="3">
        <f>D3/D6</f>
        <v>1</v>
      </c>
    </row>
    <row r="8" spans="2:4" ht="24.75" customHeight="1">
      <c r="B8" s="2" t="s">
        <v>22</v>
      </c>
      <c r="C8" s="3">
        <f>C4/C6</f>
        <v>0</v>
      </c>
      <c r="D8" s="3">
        <f>D4/D6</f>
        <v>0</v>
      </c>
    </row>
    <row r="9" spans="2:4" ht="24.75" customHeight="1">
      <c r="B9" s="2" t="s">
        <v>35</v>
      </c>
      <c r="C9" s="3">
        <f>C5/C6</f>
        <v>0</v>
      </c>
      <c r="D9" s="3">
        <f>D5/D6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2012-06-16T01:54:35Z</dcterms:modified>
  <cp:category/>
  <cp:version/>
  <cp:contentType/>
  <cp:contentStatus/>
</cp:coreProperties>
</file>